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presaenergiadepereira-my.sharepoint.com/personal/agiraldod_eep_com_co/Documents/agiraldod/EEPBACKUP/SUBGERENCIA SOLUCIONES ENERGETICAS/ORDENES/ORDENES 2022/2022/4. REVISIONES Y NORMALIZACIONES CARTAGO/"/>
    </mc:Choice>
  </mc:AlternateContent>
  <xr:revisionPtr revIDLastSave="181" documentId="13_ncr:1_{B70DB1DC-0E90-459E-8D21-11F956A2BDA6}" xr6:coauthVersionLast="47" xr6:coauthVersionMax="47" xr10:uidLastSave="{35A12113-5163-4456-8870-3899FB0BDAAC}"/>
  <bookViews>
    <workbookView xWindow="-120" yWindow="-120" windowWidth="20640" windowHeight="11160" xr2:uid="{00000000-000D-0000-FFFF-FFFF00000000}"/>
  </bookViews>
  <sheets>
    <sheet name=" Med Directa - Normalizac" sheetId="1" r:id="rId1"/>
    <sheet name="Herramienta medida especial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p">#N/A</definedName>
    <definedName name="_xlnm._FilterDatabase" localSheetId="1" hidden="1">'Herramienta medida especial'!$A$4:$C$71</definedName>
    <definedName name="_Key1" hidden="1">#REF!</definedName>
    <definedName name="_Order1" hidden="1">0</definedName>
    <definedName name="_Sort" hidden="1">#REF!</definedName>
    <definedName name="A" localSheetId="1">{#N/A,#N/A,FALSE,"VENTAS";#N/A,#N/A,FALSE,"U. BRUTA";#N/A,#N/A,FALSE,"G. PERSONAL";#N/A,#N/A,FALSE,"G. OPERACION";#N/A,#N/A,FALSE,"G. DEPYAM";#N/A,#N/A,FALSE,"INGRESOS";#N/A,#N/A,FALSE,"G.o P.1";#N/A,#N/A,FALSE,"3%Informe Junta";#N/A,#N/A,FALSE,"P Y G (2)";#N/A,#N/A,FALSE,"CART. PROV.";#N/A,#N/A,FALSE,"Usecmes";#N/A,#N/A,FALSE,"Usecacu"}</definedName>
    <definedName name="A">{#N/A,#N/A,FALSE,"VENTAS";#N/A,#N/A,FALSE,"U. BRUTA";#N/A,#N/A,FALSE,"G. PERSONAL";#N/A,#N/A,FALSE,"G. OPERACION";#N/A,#N/A,FALSE,"G. DEPYAM";#N/A,#N/A,FALSE,"INGRESOS";#N/A,#N/A,FALSE,"G.o P.1";#N/A,#N/A,FALSE,"3%Informe Junta";#N/A,#N/A,FALSE,"P Y G (2)";#N/A,#N/A,FALSE,"CART. PROV.";#N/A,#N/A,FALSE,"Usecmes";#N/A,#N/A,FALSE,"Usecacu"}</definedName>
    <definedName name="ACCIONES">[1]DINA!$A$4:$D$27</definedName>
    <definedName name="actividades">[2]dina!$A$5:$E$25</definedName>
    <definedName name="ACUMULADO">#REF!</definedName>
    <definedName name="ALMACEN">#N/A</definedName>
    <definedName name="AREA">#REF!</definedName>
    <definedName name="Base_datos_IM">#REF!</definedName>
    <definedName name="_xlnm.Database">#REF!</definedName>
    <definedName name="CIC">#REF!</definedName>
    <definedName name="CLIENTES">#N/A</definedName>
    <definedName name="CR">#REF!</definedName>
    <definedName name="dede" localSheetId="1" hidden="1">{#N/A,#N/A,FALSE,"VENTAS";#N/A,#N/A,FALSE,"U. BRUTA";#N/A,#N/A,FALSE,"G. PERSONAL";#N/A,#N/A,FALSE,"G. OPERACION";#N/A,#N/A,FALSE,"G. DEPYAM";#N/A,#N/A,FALSE,"INGRESOS";#N/A,#N/A,FALSE,"G.o P.1";#N/A,#N/A,FALSE,"3%Informe Junta";#N/A,#N/A,FALSE,"P Y G (2)";#N/A,#N/A,FALSE,"CART. PROV.";#N/A,#N/A,FALSE,"Usecmes";#N/A,#N/A,FALSE,"Usecacu"}</definedName>
    <definedName name="dede" hidden="1">{#N/A,#N/A,FALSE,"VENTAS";#N/A,#N/A,FALSE,"U. BRUTA";#N/A,#N/A,FALSE,"G. PERSONAL";#N/A,#N/A,FALSE,"G. OPERACION";#N/A,#N/A,FALSE,"G. DEPYAM";#N/A,#N/A,FALSE,"INGRESOS";#N/A,#N/A,FALSE,"G.o P.1";#N/A,#N/A,FALSE,"3%Informe Junta";#N/A,#N/A,FALSE,"P Y G (2)";#N/A,#N/A,FALSE,"CART. PROV.";#N/A,#N/A,FALSE,"Usecmes";#N/A,#N/A,FALSE,"Usecacu"}</definedName>
    <definedName name="descontar">[3]Masivas_sept!$A$6:$B$28</definedName>
    <definedName name="dina">[4]Dina26al31dic!$A$7:$D$23</definedName>
    <definedName name="dina08">[5]dina!$A$6:$D$25</definedName>
    <definedName name="dina13">[6]DINA!$A$6:$D$27</definedName>
    <definedName name="DINA19">[7]DINA!$A$6:$D$28</definedName>
    <definedName name="DINA23">[8]DINA!$A$6:$D$28</definedName>
    <definedName name="DINAAGO">[9]DINA!$A$5:$D$30</definedName>
    <definedName name="dinadic">[10]dina!$A$6:$D$23</definedName>
    <definedName name="dinaene">[4]DINA!$A$6:$D$29</definedName>
    <definedName name="DINAJ">[11]DINA!$A$5:$D$30</definedName>
    <definedName name="dinaj19">[12]DINA!$A$6:$D$31</definedName>
    <definedName name="DINAJ21">[13]DINA!$A$6:$D$31</definedName>
    <definedName name="DINAS">[14]DINA!$A$6:$E$28</definedName>
    <definedName name="dinasep">[3]dina!$A$5:$D$29</definedName>
    <definedName name="DINASEPT2012">[15]DINASEP!$A$5:$D$28</definedName>
    <definedName name="droger" localSheetId="1" hidden="1">{#N/A,#N/A,FALSE,"VENTAS";#N/A,#N/A,FALSE,"U. BRUTA";#N/A,#N/A,FALSE,"G. PERSONAL";#N/A,#N/A,FALSE,"G. OPERACION";#N/A,#N/A,FALSE,"G. DEPYAM";#N/A,#N/A,FALSE,"INGRESOS";#N/A,#N/A,FALSE,"G.o P.1";#N/A,#N/A,FALSE,"3%Informe Junta";#N/A,#N/A,FALSE,"P Y G (2)";#N/A,#N/A,FALSE,"CART. PROV.";#N/A,#N/A,FALSE,"Usecmes";#N/A,#N/A,FALSE,"Usecacu"}</definedName>
    <definedName name="droger" hidden="1">{#N/A,#N/A,FALSE,"VENTAS";#N/A,#N/A,FALSE,"U. BRUTA";#N/A,#N/A,FALSE,"G. PERSONAL";#N/A,#N/A,FALSE,"G. OPERACION";#N/A,#N/A,FALSE,"G. DEPYAM";#N/A,#N/A,FALSE,"INGRESOS";#N/A,#N/A,FALSE,"G.o P.1";#N/A,#N/A,FALSE,"3%Informe Junta";#N/A,#N/A,FALSE,"P Y G (2)";#N/A,#N/A,FALSE,"CART. PROV.";#N/A,#N/A,FALSE,"Usecmes";#N/A,#N/A,FALSE,"Usecacu"}</definedName>
    <definedName name="FACTUEDEC">#REF!</definedName>
    <definedName name="FECHA">#REF!</definedName>
    <definedName name="HORA">#REF!</definedName>
    <definedName name="MASIVAS22">[13]Masivos!$A$2:$A$23</definedName>
    <definedName name="masivasdic">[10]masivas!$A$6:$B$112</definedName>
    <definedName name="MASIVO">[7]masivas!$A$2:$A$27</definedName>
    <definedName name="MES">#REF!</definedName>
    <definedName name="MOTO">[16]Masivas!$A$8:$B$40</definedName>
    <definedName name="MOTOAGO">'[9]Masivas ago'!$A$7:$B$34</definedName>
    <definedName name="MOTOSEPT">'[15]masivas sept'!$A$7:$B$24</definedName>
    <definedName name="RT">#REF!</definedName>
    <definedName name="saldo_neto">'[17]EVA. FINANC'!#REF!</definedName>
    <definedName name="saldo_neto_acumulado">'[17]EVA. FINANC'!#REF!</definedName>
    <definedName name="SUPER">#N/A</definedName>
    <definedName name="TEC_ASIGNADO">#REF!</definedName>
    <definedName name="_xlnm.Print_Titles" localSheetId="0">' Med Directa - Normalizac'!$5:$5</definedName>
    <definedName name="VENTAS">#N/A</definedName>
    <definedName name="VTSACUMU">#N/A</definedName>
    <definedName name="wrn.Junta._.Principal." localSheetId="1" hidden="1">{#N/A,#N/A,FALSE,"VENTAS";#N/A,#N/A,FALSE,"U. BRUTA";#N/A,#N/A,FALSE,"G. PERSONAL";#N/A,#N/A,FALSE,"G. OPERACION";#N/A,#N/A,FALSE,"G. DEPYAM";#N/A,#N/A,FALSE,"INGRESOS";#N/A,#N/A,FALSE,"G.o P.1";#N/A,#N/A,FALSE,"3%Informe Junta";#N/A,#N/A,FALSE,"P Y G (2)";#N/A,#N/A,FALSE,"CART. PROV.";#N/A,#N/A,FALSE,"Usecmes";#N/A,#N/A,FALSE,"Usecacu"}</definedName>
    <definedName name="wrn.Junta._.Principal." hidden="1">{#N/A,#N/A,FALSE,"VENTAS";#N/A,#N/A,FALSE,"U. BRUTA";#N/A,#N/A,FALSE,"G. PERSONAL";#N/A,#N/A,FALSE,"G. OPERACION";#N/A,#N/A,FALSE,"G. DEPYAM";#N/A,#N/A,FALSE,"INGRESOS";#N/A,#N/A,FALSE,"G.o P.1";#N/A,#N/A,FALSE,"3%Informe Junta";#N/A,#N/A,FALSE,"P Y G (2)";#N/A,#N/A,FALSE,"CART. PROV.";#N/A,#N/A,FALSE,"Usecmes";#N/A,#N/A,FALSE,"Usecacu"}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79" i="3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7" i="1"/>
  <c r="A8" i="1" s="1"/>
  <c r="A9" i="1" s="1"/>
  <c r="A10" i="1" s="1"/>
  <c r="A11" i="1" s="1"/>
  <c r="A12" i="1" s="1"/>
  <c r="A13" i="1" s="1"/>
  <c r="A14" i="1" s="1"/>
  <c r="A15" i="1" s="1"/>
  <c r="A6" i="3" l="1"/>
  <c r="A7" i="3" s="1"/>
  <c r="A8" i="3" s="1"/>
  <c r="A9" i="3" s="1"/>
  <c r="A10" i="3" s="1"/>
  <c r="A11" i="3" s="1"/>
  <c r="A12" i="3" s="1"/>
</calcChain>
</file>

<file path=xl/sharedStrings.xml><?xml version="1.0" encoding="utf-8"?>
<sst xmlns="http://schemas.openxmlformats.org/spreadsheetml/2006/main" count="294" uniqueCount="163">
  <si>
    <t>ITEM</t>
  </si>
  <si>
    <t>CANT.</t>
  </si>
  <si>
    <t>UND.</t>
  </si>
  <si>
    <t>DESCRIPCION</t>
  </si>
  <si>
    <t>UN</t>
  </si>
  <si>
    <t>Calculadora</t>
  </si>
  <si>
    <t>Cámara fotográfica con opción de video y fechador.</t>
  </si>
  <si>
    <t>Extensión eléctrica de 10 m</t>
  </si>
  <si>
    <t>Pinza voltiamperimétrica con sondas</t>
  </si>
  <si>
    <t>Probador de ausencia de tensión</t>
  </si>
  <si>
    <t>Alicates de 8", con aislamiento hasta 1000 voltios</t>
  </si>
  <si>
    <t>ROLLO</t>
  </si>
  <si>
    <t>Cinta aislante nº 33 NEGRA</t>
  </si>
  <si>
    <t>Cuchillo pelacable, aislado.</t>
  </si>
  <si>
    <t>Destornillador estrella de 3" x 1/8". Aisl. de 1000v</t>
  </si>
  <si>
    <t>Destornillador estrella de 4" x 1/4". Aisl. de 1000v</t>
  </si>
  <si>
    <t>Destornillador de pala de 3" x 1/8". Aisl. de 1000v</t>
  </si>
  <si>
    <t>Destornillador de pala de 4" x 1/4". Aisl. de 1000v</t>
  </si>
  <si>
    <t>Lapicero de tinta negra.</t>
  </si>
  <si>
    <t>UN.</t>
  </si>
  <si>
    <t>Libreta de anotaciones 1/2 carta.</t>
  </si>
  <si>
    <t>Linterna recargable</t>
  </si>
  <si>
    <t>Llave pentagonal</t>
  </si>
  <si>
    <t>Llave triangular</t>
  </si>
  <si>
    <t>Marcador borrable</t>
  </si>
  <si>
    <t>Marcador permanente</t>
  </si>
  <si>
    <t>Planillero de acrílico</t>
  </si>
  <si>
    <t>Tabla para marcación de fotos</t>
  </si>
  <si>
    <t>Arnés con mosquetón de seguridad</t>
  </si>
  <si>
    <t>Cascos de seguridad con barbuquejo</t>
  </si>
  <si>
    <t>M</t>
  </si>
  <si>
    <t>Cinta de señalización</t>
  </si>
  <si>
    <t>Conos reflectivos de señalización 70 cm.</t>
  </si>
  <si>
    <t>PAR</t>
  </si>
  <si>
    <t>Recipiente para desechos</t>
  </si>
  <si>
    <t>Soga polipropileno de 5/16" x 10 m.</t>
  </si>
  <si>
    <t>Gafas protectoras con uv - transparentes y negras</t>
  </si>
  <si>
    <t>Careta de seguridad</t>
  </si>
  <si>
    <t xml:space="preserve">JUEGO </t>
  </si>
  <si>
    <t>Sizaya</t>
  </si>
  <si>
    <t xml:space="preserve">UN </t>
  </si>
  <si>
    <t>Taladro Inhalámbrico</t>
  </si>
  <si>
    <t>Flexometro</t>
  </si>
  <si>
    <t>Cortafrío</t>
  </si>
  <si>
    <t>Martillo</t>
  </si>
  <si>
    <t>Zunchadora</t>
  </si>
  <si>
    <t>Resistencias de prueba lineal , 120v - 220v (1 A y 10A)</t>
  </si>
  <si>
    <t>DESCRIPCIÓN</t>
  </si>
  <si>
    <t>Carné de identificación</t>
  </si>
  <si>
    <t>Alicates 9" mango aislado</t>
  </si>
  <si>
    <t>Juego de brocas acerada</t>
  </si>
  <si>
    <t>Juego de brocas de tungsteno</t>
  </si>
  <si>
    <t>Caja para guardar herramientas</t>
  </si>
  <si>
    <t>Cincel acerado</t>
  </si>
  <si>
    <t>Calculadora con funciones 
trigonométricas</t>
  </si>
  <si>
    <t>Cepillo diente de bronce</t>
  </si>
  <si>
    <t>Flexometro 5 metros</t>
  </si>
  <si>
    <t>Cizalla pequeña 18"</t>
  </si>
  <si>
    <t>Cortafrio</t>
  </si>
  <si>
    <t>Cronómetro</t>
  </si>
  <si>
    <t>Cuchillo liniero</t>
  </si>
  <si>
    <t>Juego de destornilladores de pala 
aislados</t>
  </si>
  <si>
    <t>Juego de destornilladores estrella 
aislados</t>
  </si>
  <si>
    <t>Juego de llaves Allen (Bristol) en pulgadas y milímetros</t>
  </si>
  <si>
    <t>Equipo de puesta a tierra y cortocircuito 
completo</t>
  </si>
  <si>
    <t>Detector de ausencia de tensión</t>
  </si>
  <si>
    <t>Kilovoltímetro (célula de tensión con 
dispositivo adaptador a la pértiga)</t>
  </si>
  <si>
    <t>Pinza voltiamperimétrica. 3 1/2 dígito</t>
  </si>
  <si>
    <t>Lima redonda</t>
  </si>
  <si>
    <t>Binoculares</t>
  </si>
  <si>
    <t>Estensión con toma corriente</t>
  </si>
  <si>
    <t>Cizalla grande 400MCM</t>
  </si>
  <si>
    <t>Decámetro</t>
  </si>
  <si>
    <t>Cuerda de manila</t>
  </si>
  <si>
    <t>Polea doble</t>
  </si>
  <si>
    <t>Taladro inhalámbrico</t>
  </si>
  <si>
    <t xml:space="preserve">Escalera de un cuerpo de fibra de vidrio 6 pasos </t>
  </si>
  <si>
    <t>Escalera de dos cuerpos de fibra de vidrio 32 pasos</t>
  </si>
  <si>
    <t>Zunchadora para cinta band-it</t>
  </si>
  <si>
    <t>Nivel de gota</t>
  </si>
  <si>
    <t>Pértiga telescópica larga</t>
  </si>
  <si>
    <t>Pinza pico de loro - grande</t>
  </si>
  <si>
    <t>Probador de fase</t>
  </si>
  <si>
    <t>Tabla para apoyar</t>
  </si>
  <si>
    <t>Juego de llaves mixtas (boca y estrella)</t>
  </si>
  <si>
    <t>Llave de expansión de 10"</t>
  </si>
  <si>
    <t>Llave de expansión de 12"</t>
  </si>
  <si>
    <t>Marco de segueta aislado y segueta</t>
  </si>
  <si>
    <t>Juego de copas con rachet de 14 PZ</t>
  </si>
  <si>
    <t>Llave triangular para caja de medidores 
policarbonato</t>
  </si>
  <si>
    <t>Machete</t>
  </si>
  <si>
    <t>Linterna con pilas en funcionamiento</t>
  </si>
  <si>
    <t>Botiquín Cuadrilla</t>
  </si>
  <si>
    <t>Estopa (limpiones)</t>
  </si>
  <si>
    <t>Equipo de comunicación - Radio</t>
  </si>
  <si>
    <t>Pinza de intensidad ( Corriente)  de alta  tensión ( 13.2 /34.5 kV)  (con dispositivo adaptador a la pértiga)</t>
  </si>
  <si>
    <t>Patrón portátil monofásico o trifásico</t>
  </si>
  <si>
    <t>LISTADO DE HERRAMIENTA MINIMA POR CUADRILLA DE MEDIDA DIRECTA y NORMALIZACIONES</t>
  </si>
  <si>
    <t>Guantes aislados para trabajo en 220 V</t>
  </si>
  <si>
    <t>Cinta aislante nº 33 BLANCA</t>
  </si>
  <si>
    <t>Cinta aislante nº 33 VERDE</t>
  </si>
  <si>
    <t xml:space="preserve">Cinta aislante nº 33 AMARILLO </t>
  </si>
  <si>
    <t xml:space="preserve">Cinta aislante nº 33 AZUL </t>
  </si>
  <si>
    <t>Cinta aislante nº 33 ROJO</t>
  </si>
  <si>
    <t xml:space="preserve">Carné de identificación ( Tramitar con Energía de Pereira) </t>
  </si>
  <si>
    <t>Cuadrilla Medida 
Indirecta/semidirecta/macromedición (Cant.)</t>
  </si>
  <si>
    <t>Equipo Celular con datos y minutos disponibles</t>
  </si>
  <si>
    <t xml:space="preserve">Cámara fotográfica que permita zoom desde piso </t>
  </si>
  <si>
    <t xml:space="preserve">LISTADO DE HERRAMIENTA MINIMA POR CUADRILLA DE MEDIDA ESPECIAL </t>
  </si>
  <si>
    <t>Equipo para instalar armocast o fundas en bornes de transformador</t>
  </si>
  <si>
    <t>Ponchadora terminales 3M</t>
  </si>
  <si>
    <t xml:space="preserve">Equipo patrón de pruebas ( ZERA-ERASMUS - AVM) </t>
  </si>
  <si>
    <t>Y todas las demas necesarias para ejecución de estas actividades</t>
  </si>
  <si>
    <t>INVITACIÓN A NEGOCIAR GSE 006- 2022</t>
  </si>
  <si>
    <t xml:space="preserve">Tapete seguridad para cárcamos </t>
  </si>
  <si>
    <t xml:space="preserve">Equipo celular en plan corporativo con minutos y datos disponibles. </t>
  </si>
  <si>
    <t>Guantes de seguridad  para las labores por baja tensión  hasta 1000 V</t>
  </si>
  <si>
    <t>Rotomartillo</t>
  </si>
  <si>
    <t>Binóculos</t>
  </si>
  <si>
    <t>Caja o bolsa porta herramientas</t>
  </si>
  <si>
    <t>Cajón para transporte de medidores (protección contra golpes con estructura en espuma)</t>
  </si>
  <si>
    <t>Escalera de dos cuerpos de fibra de vidrio 6 pasos</t>
  </si>
  <si>
    <t>Juego Brocas para muro</t>
  </si>
  <si>
    <t xml:space="preserve">Llave expansiva de 10 " </t>
  </si>
  <si>
    <t xml:space="preserve">Nivel de gota </t>
  </si>
  <si>
    <t>Arnés de cuerpo entero con argollas</t>
  </si>
  <si>
    <t>Botas de caucho</t>
  </si>
  <si>
    <t>Botas dieléctricas</t>
  </si>
  <si>
    <t>Botiquín (Fecha vencimiento de medicamento)</t>
  </si>
  <si>
    <t>Casco de Seguridad tipo 2 dieléctrico con barbuquejo de tres puntos</t>
  </si>
  <si>
    <t>Chaleco reflectivo</t>
  </si>
  <si>
    <t>Cinta de señalización (100 m)</t>
  </si>
  <si>
    <t>Manila (ayudador) cuerda de nylon</t>
  </si>
  <si>
    <t>Eslinga detención caída con sistema de absorción</t>
  </si>
  <si>
    <t>Eslinga para posicionamiento y restricción de cuerda</t>
  </si>
  <si>
    <t>Conector de anclaje (Tie off)</t>
  </si>
  <si>
    <t>Kit (Pértiga, Tapete y Guantes Dieléctrico Clase 2)</t>
  </si>
  <si>
    <t>Guantes tipo ingeniero</t>
  </si>
  <si>
    <t>Impermeable</t>
  </si>
  <si>
    <t>Kit de enclavamiento</t>
  </si>
  <si>
    <t>Kit de rescate (trabajo en alturas), Sistema de Anclaje, Acero, dbi-sala. (según procedimiento del Aliado)</t>
  </si>
  <si>
    <t>Línea de vida vertical de 13 a 16mm (20m) con sistema de anclaje (Freno, mosquetón)</t>
  </si>
  <si>
    <t>Protector auditivo</t>
  </si>
  <si>
    <t>Visor - Pantalla Facial careta -Anti flameó</t>
  </si>
  <si>
    <t xml:space="preserve">Barra para apertura de tapas en concreto </t>
  </si>
  <si>
    <t>1 C/U</t>
  </si>
  <si>
    <t>2 par</t>
  </si>
  <si>
    <t xml:space="preserve">ELEMENTOS DE PROTECCIÓN PERSONAL
de Acuerdo con normatividad vigente  </t>
  </si>
  <si>
    <t>Gafas  de seguridad oscuro</t>
  </si>
  <si>
    <t>Gafas de seguridad claro</t>
  </si>
  <si>
    <t>Dotación de trabajo ( de acuerdo con normatividad)</t>
  </si>
  <si>
    <t>Por grupo</t>
  </si>
  <si>
    <t>Guante dieléctrico Clase 00 / 0 ( De acuerdo con el alcance de actividad)</t>
  </si>
  <si>
    <t>Guante Protector para Clase 00 / 0  ( De acuerdo con el alcance de actividad)</t>
  </si>
  <si>
    <t>kit de Bioseguridad</t>
  </si>
  <si>
    <t xml:space="preserve">Valla de señalización de acuerdo con Manual </t>
  </si>
  <si>
    <t>Cuadrilla Medida 
Directa y Normalizaciones (Cant.)</t>
  </si>
  <si>
    <t>Kit</t>
  </si>
  <si>
    <t>Par</t>
  </si>
  <si>
    <t>m</t>
  </si>
  <si>
    <t xml:space="preserve">Cinta de señalización </t>
  </si>
  <si>
    <t xml:space="preserve">Por grupo Normalizaciones </t>
  </si>
  <si>
    <t xml:space="preserve">Par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</si>
</sst>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0" fillId="0" borderId="1" xfId="0" applyBorder="1"/>
    <xf numFmtId="0" fontId="8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pulgarinm/Escritorio/R_REVGEN1A1%20al%2022%20nov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actura%2520edec%2520%2520al%252010%2520dic_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enaog/Configuraci&#243;n%20local/Archivos%20temporales%20de%20Internet/Content.Outlook/FBO23FRE/factura_a_12junio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enaog/Configuraci&#243;n%20local/Archivos%20temporales%20de%20Internet/Content.Outlook/FBO23FRE/Factura%20EDEC%20a%2019juni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enaog/Configuraci&#243;n%20local/Archivos%20temporales%20de%20Internet/Content.Outlook/FBO23FRE/Factura%20EDEC%20a%2021juni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_REVGEN1A1%2520AL%252026%2520DE%2520NOVIEMBR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risalesc/Desktop/Control%20factura/factura%20edec-R_REVGEN1A132%20a%2017%20sep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risalesc/Desktop/Control%20factura/Factura%20EDEC%20julio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onsanchez/Dropbox/REUNIONES_4DX_BOGOTA/PROPUESTA%20EEP/Felipe_rdriguez/publico/Proyectos/Compra%20de%20Equipos/22%20Panader&#237;a%20Industria/Luminari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actura%2520edec%2520%2520al%252014%2520de%2520di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DEC%20S.A/Nuevo_Director_SCR/Informes_Ejecutivos/INFORME%20AGOSTO/Informe%20septiembre/Factura%20EDEC%20SEP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onsanchez/Dropbox/REUNIONES_4DX_BOGOTA/PROPUESTA%20EEP/172.25.2.178/Compartida%20recaudos/02.%20Contrato%20029_2012%20enero2013/Factura%20EDEC%20Ene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enaog/Configuraci&#243;n%20local/Archivos%20temporales%20de%20Internet/Content.Outlook/FBO23FRE/Factura%20EDEC%20a%2008agosto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enaog/Configuraci&#243;n%20local/Archivos%20temporales%20de%20Internet/Content.Outlook/FBO23FRE/Factura%20EDEC%20a%2013ago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enaog/Configuraci&#243;n%20local/Archivos%20temporales%20de%20Internet/Content.Outlook/FBO23FRE/Factura%20EDEC%20a%2022jul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risalesc/Desktop/Control%20factura/Factura%20EDEC%20a%2023sept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risalesc/Desktop/Control%20factura/Factura%20EDEC%20agosto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masiva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Masivos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SEP"/>
      <sheetName val="masivas sept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ivas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. FINANC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ivas_sept"/>
      <sheetName val="dina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26al31dic"/>
      <sheetName val="DINA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masiva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Masivas ago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96"/>
  <sheetViews>
    <sheetView tabSelected="1" topLeftCell="A46" workbookViewId="0">
      <selection activeCell="B65" sqref="B6:B65"/>
    </sheetView>
  </sheetViews>
  <sheetFormatPr baseColWidth="10" defaultRowHeight="15" x14ac:dyDescent="0.25"/>
  <cols>
    <col min="2" max="2" width="48.85546875" customWidth="1"/>
    <col min="3" max="3" width="25" bestFit="1" customWidth="1"/>
    <col min="4" max="4" width="25.42578125" bestFit="1" customWidth="1"/>
  </cols>
  <sheetData>
    <row r="3" spans="1:4" x14ac:dyDescent="0.25">
      <c r="A3" s="11" t="s">
        <v>113</v>
      </c>
      <c r="B3" s="11"/>
      <c r="C3" s="11"/>
      <c r="D3" s="11"/>
    </row>
    <row r="4" spans="1:4" x14ac:dyDescent="0.25">
      <c r="A4" s="12" t="s">
        <v>97</v>
      </c>
      <c r="B4" s="12"/>
      <c r="C4" s="12"/>
      <c r="D4" s="12"/>
    </row>
    <row r="5" spans="1:4" x14ac:dyDescent="0.25">
      <c r="A5" s="6" t="s">
        <v>0</v>
      </c>
      <c r="B5" s="6" t="s">
        <v>3</v>
      </c>
      <c r="C5" s="6" t="s">
        <v>2</v>
      </c>
      <c r="D5" s="6" t="s">
        <v>1</v>
      </c>
    </row>
    <row r="6" spans="1:4" x14ac:dyDescent="0.25">
      <c r="A6" s="3">
        <v>1</v>
      </c>
      <c r="B6" s="17" t="s">
        <v>5</v>
      </c>
      <c r="C6" s="4" t="s">
        <v>4</v>
      </c>
      <c r="D6" s="4">
        <v>1</v>
      </c>
    </row>
    <row r="7" spans="1:4" x14ac:dyDescent="0.25">
      <c r="A7" s="3">
        <f>+A6+1</f>
        <v>2</v>
      </c>
      <c r="B7" s="17" t="s">
        <v>104</v>
      </c>
      <c r="C7" s="4" t="s">
        <v>4</v>
      </c>
      <c r="D7" s="4">
        <v>1</v>
      </c>
    </row>
    <row r="8" spans="1:4" x14ac:dyDescent="0.25">
      <c r="A8" s="3">
        <f t="shared" ref="A8:A64" si="0">+A7+1</f>
        <v>3</v>
      </c>
      <c r="B8" s="17" t="s">
        <v>6</v>
      </c>
      <c r="C8" s="4" t="s">
        <v>4</v>
      </c>
      <c r="D8" s="4">
        <v>1</v>
      </c>
    </row>
    <row r="9" spans="1:4" x14ac:dyDescent="0.25">
      <c r="A9" s="3">
        <f t="shared" si="0"/>
        <v>4</v>
      </c>
      <c r="B9" s="17" t="s">
        <v>115</v>
      </c>
      <c r="C9" s="4" t="s">
        <v>4</v>
      </c>
      <c r="D9" s="4">
        <v>1</v>
      </c>
    </row>
    <row r="10" spans="1:4" x14ac:dyDescent="0.25">
      <c r="A10" s="3">
        <f t="shared" si="0"/>
        <v>5</v>
      </c>
      <c r="B10" s="17" t="s">
        <v>7</v>
      </c>
      <c r="C10" s="4" t="s">
        <v>4</v>
      </c>
      <c r="D10" s="4">
        <v>1</v>
      </c>
    </row>
    <row r="11" spans="1:4" x14ac:dyDescent="0.25">
      <c r="A11" s="3">
        <f t="shared" si="0"/>
        <v>6</v>
      </c>
      <c r="B11" s="17" t="s">
        <v>96</v>
      </c>
      <c r="C11" s="4" t="s">
        <v>4</v>
      </c>
      <c r="D11" s="4">
        <v>1</v>
      </c>
    </row>
    <row r="12" spans="1:4" x14ac:dyDescent="0.25">
      <c r="A12" s="3">
        <f t="shared" si="0"/>
        <v>7</v>
      </c>
      <c r="B12" s="17" t="s">
        <v>8</v>
      </c>
      <c r="C12" s="4" t="s">
        <v>4</v>
      </c>
      <c r="D12" s="4">
        <v>2</v>
      </c>
    </row>
    <row r="13" spans="1:4" x14ac:dyDescent="0.25">
      <c r="A13" s="3">
        <f t="shared" si="0"/>
        <v>8</v>
      </c>
      <c r="B13" s="17" t="s">
        <v>87</v>
      </c>
      <c r="C13" s="4" t="s">
        <v>4</v>
      </c>
      <c r="D13" s="4">
        <v>1</v>
      </c>
    </row>
    <row r="14" spans="1:4" x14ac:dyDescent="0.25">
      <c r="A14" s="3">
        <f t="shared" si="0"/>
        <v>9</v>
      </c>
      <c r="B14" s="17" t="s">
        <v>9</v>
      </c>
      <c r="C14" s="4" t="s">
        <v>4</v>
      </c>
      <c r="D14" s="4">
        <v>1</v>
      </c>
    </row>
    <row r="15" spans="1:4" x14ac:dyDescent="0.25">
      <c r="A15" s="3">
        <f t="shared" si="0"/>
        <v>10</v>
      </c>
      <c r="B15" s="17" t="s">
        <v>46</v>
      </c>
      <c r="C15" s="4" t="s">
        <v>4</v>
      </c>
      <c r="D15" s="4">
        <v>1</v>
      </c>
    </row>
    <row r="16" spans="1:4" x14ac:dyDescent="0.25">
      <c r="A16" s="3">
        <f t="shared" si="0"/>
        <v>11</v>
      </c>
      <c r="B16" s="17" t="s">
        <v>144</v>
      </c>
      <c r="C16" s="4" t="s">
        <v>4</v>
      </c>
      <c r="D16" s="4">
        <v>1</v>
      </c>
    </row>
    <row r="17" spans="1:4" x14ac:dyDescent="0.25">
      <c r="A17" s="3">
        <f t="shared" si="0"/>
        <v>12</v>
      </c>
      <c r="B17" s="17" t="s">
        <v>10</v>
      </c>
      <c r="C17" s="4" t="s">
        <v>4</v>
      </c>
      <c r="D17" s="4">
        <v>1</v>
      </c>
    </row>
    <row r="18" spans="1:4" x14ac:dyDescent="0.25">
      <c r="A18" s="3">
        <f t="shared" si="0"/>
        <v>13</v>
      </c>
      <c r="B18" s="17" t="s">
        <v>43</v>
      </c>
      <c r="C18" s="4" t="s">
        <v>4</v>
      </c>
      <c r="D18" s="4">
        <v>1</v>
      </c>
    </row>
    <row r="19" spans="1:4" x14ac:dyDescent="0.25">
      <c r="A19" s="3">
        <f t="shared" si="0"/>
        <v>14</v>
      </c>
      <c r="B19" s="17" t="s">
        <v>44</v>
      </c>
      <c r="C19" s="4" t="s">
        <v>4</v>
      </c>
      <c r="D19" s="4">
        <v>1</v>
      </c>
    </row>
    <row r="20" spans="1:4" x14ac:dyDescent="0.25">
      <c r="A20" s="3">
        <f t="shared" si="0"/>
        <v>15</v>
      </c>
      <c r="B20" s="17" t="s">
        <v>119</v>
      </c>
      <c r="C20" s="4" t="s">
        <v>4</v>
      </c>
      <c r="D20" s="4">
        <v>1</v>
      </c>
    </row>
    <row r="21" spans="1:4" x14ac:dyDescent="0.25">
      <c r="A21" s="3">
        <f t="shared" si="0"/>
        <v>16</v>
      </c>
      <c r="B21" s="17" t="s">
        <v>88</v>
      </c>
      <c r="C21" s="4" t="s">
        <v>4</v>
      </c>
      <c r="D21" s="4">
        <v>1</v>
      </c>
    </row>
    <row r="22" spans="1:4" x14ac:dyDescent="0.25">
      <c r="A22" s="3">
        <f t="shared" si="0"/>
        <v>17</v>
      </c>
      <c r="B22" s="17" t="s">
        <v>122</v>
      </c>
      <c r="C22" s="4" t="s">
        <v>4</v>
      </c>
      <c r="D22" s="4">
        <v>1</v>
      </c>
    </row>
    <row r="23" spans="1:4" x14ac:dyDescent="0.25">
      <c r="A23" s="3">
        <f t="shared" si="0"/>
        <v>18</v>
      </c>
      <c r="B23" s="17" t="s">
        <v>124</v>
      </c>
      <c r="C23" s="4" t="s">
        <v>4</v>
      </c>
      <c r="D23" s="4">
        <v>1</v>
      </c>
    </row>
    <row r="24" spans="1:4" x14ac:dyDescent="0.25">
      <c r="A24" s="3">
        <f t="shared" si="0"/>
        <v>19</v>
      </c>
      <c r="B24" s="17" t="s">
        <v>12</v>
      </c>
      <c r="C24" s="4" t="s">
        <v>11</v>
      </c>
      <c r="D24" s="4">
        <v>1</v>
      </c>
    </row>
    <row r="25" spans="1:4" x14ac:dyDescent="0.25">
      <c r="A25" s="3">
        <f t="shared" si="0"/>
        <v>20</v>
      </c>
      <c r="B25" s="17" t="s">
        <v>99</v>
      </c>
      <c r="C25" s="4" t="s">
        <v>11</v>
      </c>
      <c r="D25" s="4">
        <v>1</v>
      </c>
    </row>
    <row r="26" spans="1:4" x14ac:dyDescent="0.25">
      <c r="A26" s="3">
        <f t="shared" si="0"/>
        <v>21</v>
      </c>
      <c r="B26" s="17" t="s">
        <v>100</v>
      </c>
      <c r="C26" s="4" t="s">
        <v>11</v>
      </c>
      <c r="D26" s="4">
        <v>1</v>
      </c>
    </row>
    <row r="27" spans="1:4" x14ac:dyDescent="0.25">
      <c r="A27" s="3">
        <f t="shared" si="0"/>
        <v>22</v>
      </c>
      <c r="B27" s="17" t="s">
        <v>101</v>
      </c>
      <c r="C27" s="4" t="s">
        <v>11</v>
      </c>
      <c r="D27" s="4">
        <v>1</v>
      </c>
    </row>
    <row r="28" spans="1:4" x14ac:dyDescent="0.25">
      <c r="A28" s="3">
        <f t="shared" si="0"/>
        <v>23</v>
      </c>
      <c r="B28" s="17" t="s">
        <v>102</v>
      </c>
      <c r="C28" s="4" t="s">
        <v>11</v>
      </c>
      <c r="D28" s="4">
        <v>1</v>
      </c>
    </row>
    <row r="29" spans="1:4" x14ac:dyDescent="0.25">
      <c r="A29" s="3">
        <f t="shared" si="0"/>
        <v>24</v>
      </c>
      <c r="B29" s="17" t="s">
        <v>103</v>
      </c>
      <c r="C29" s="4" t="s">
        <v>11</v>
      </c>
      <c r="D29" s="4">
        <v>1</v>
      </c>
    </row>
    <row r="30" spans="1:4" x14ac:dyDescent="0.25">
      <c r="A30" s="3">
        <f t="shared" si="0"/>
        <v>25</v>
      </c>
      <c r="B30" s="17" t="s">
        <v>13</v>
      </c>
      <c r="C30" s="4" t="s">
        <v>4</v>
      </c>
      <c r="D30" s="4">
        <v>1</v>
      </c>
    </row>
    <row r="31" spans="1:4" x14ac:dyDescent="0.25">
      <c r="A31" s="3">
        <f t="shared" si="0"/>
        <v>26</v>
      </c>
      <c r="B31" s="17" t="s">
        <v>14</v>
      </c>
      <c r="C31" s="4" t="s">
        <v>4</v>
      </c>
      <c r="D31" s="4">
        <v>1</v>
      </c>
    </row>
    <row r="32" spans="1:4" x14ac:dyDescent="0.25">
      <c r="A32" s="3">
        <f t="shared" si="0"/>
        <v>27</v>
      </c>
      <c r="B32" s="17" t="s">
        <v>15</v>
      </c>
      <c r="C32" s="4" t="s">
        <v>4</v>
      </c>
      <c r="D32" s="4">
        <v>1</v>
      </c>
    </row>
    <row r="33" spans="1:4" x14ac:dyDescent="0.25">
      <c r="A33" s="3">
        <f t="shared" si="0"/>
        <v>28</v>
      </c>
      <c r="B33" s="17" t="s">
        <v>16</v>
      </c>
      <c r="C33" s="4" t="s">
        <v>4</v>
      </c>
      <c r="D33" s="4">
        <v>1</v>
      </c>
    </row>
    <row r="34" spans="1:4" x14ac:dyDescent="0.25">
      <c r="A34" s="3">
        <f t="shared" si="0"/>
        <v>29</v>
      </c>
      <c r="B34" s="17" t="s">
        <v>17</v>
      </c>
      <c r="C34" s="4" t="s">
        <v>4</v>
      </c>
      <c r="D34" s="4">
        <v>1</v>
      </c>
    </row>
    <row r="35" spans="1:4" x14ac:dyDescent="0.25">
      <c r="A35" s="3">
        <f t="shared" si="0"/>
        <v>30</v>
      </c>
      <c r="B35" s="17" t="s">
        <v>123</v>
      </c>
      <c r="C35" s="4" t="s">
        <v>40</v>
      </c>
      <c r="D35" s="4">
        <v>1</v>
      </c>
    </row>
    <row r="36" spans="1:4" x14ac:dyDescent="0.25">
      <c r="A36" s="3">
        <f t="shared" si="0"/>
        <v>31</v>
      </c>
      <c r="B36" s="17" t="s">
        <v>77</v>
      </c>
      <c r="C36" s="4" t="s">
        <v>4</v>
      </c>
      <c r="D36" s="4">
        <v>1</v>
      </c>
    </row>
    <row r="37" spans="1:4" x14ac:dyDescent="0.25">
      <c r="A37" s="3">
        <f t="shared" si="0"/>
        <v>32</v>
      </c>
      <c r="B37" s="17" t="s">
        <v>121</v>
      </c>
      <c r="C37" s="4" t="s">
        <v>4</v>
      </c>
      <c r="D37" s="4">
        <v>1</v>
      </c>
    </row>
    <row r="38" spans="1:4" x14ac:dyDescent="0.25">
      <c r="A38" s="3">
        <f t="shared" si="0"/>
        <v>33</v>
      </c>
      <c r="B38" s="17" t="s">
        <v>18</v>
      </c>
      <c r="C38" s="4" t="s">
        <v>4</v>
      </c>
      <c r="D38" s="4">
        <v>1</v>
      </c>
    </row>
    <row r="39" spans="1:4" x14ac:dyDescent="0.25">
      <c r="A39" s="3">
        <f t="shared" si="0"/>
        <v>34</v>
      </c>
      <c r="B39" s="17" t="s">
        <v>20</v>
      </c>
      <c r="C39" s="4" t="s">
        <v>19</v>
      </c>
      <c r="D39" s="4">
        <v>1</v>
      </c>
    </row>
    <row r="40" spans="1:4" x14ac:dyDescent="0.25">
      <c r="A40" s="3">
        <f t="shared" si="0"/>
        <v>35</v>
      </c>
      <c r="B40" s="17" t="s">
        <v>21</v>
      </c>
      <c r="C40" s="4" t="s">
        <v>4</v>
      </c>
      <c r="D40" s="4">
        <v>1</v>
      </c>
    </row>
    <row r="41" spans="1:4" x14ac:dyDescent="0.25">
      <c r="A41" s="3">
        <f t="shared" si="0"/>
        <v>36</v>
      </c>
      <c r="B41" s="17" t="s">
        <v>22</v>
      </c>
      <c r="C41" s="4" t="s">
        <v>4</v>
      </c>
      <c r="D41" s="4">
        <v>1</v>
      </c>
    </row>
    <row r="42" spans="1:4" x14ac:dyDescent="0.25">
      <c r="A42" s="3">
        <f t="shared" si="0"/>
        <v>37</v>
      </c>
      <c r="B42" s="17" t="s">
        <v>23</v>
      </c>
      <c r="C42" s="4" t="s">
        <v>4</v>
      </c>
      <c r="D42" s="4">
        <v>1</v>
      </c>
    </row>
    <row r="43" spans="1:4" x14ac:dyDescent="0.25">
      <c r="A43" s="3">
        <f t="shared" si="0"/>
        <v>38</v>
      </c>
      <c r="B43" s="17" t="s">
        <v>24</v>
      </c>
      <c r="C43" s="4" t="s">
        <v>4</v>
      </c>
      <c r="D43" s="4">
        <v>1</v>
      </c>
    </row>
    <row r="44" spans="1:4" x14ac:dyDescent="0.25">
      <c r="A44" s="3">
        <f t="shared" si="0"/>
        <v>39</v>
      </c>
      <c r="B44" s="17" t="s">
        <v>25</v>
      </c>
      <c r="C44" s="4" t="s">
        <v>4</v>
      </c>
      <c r="D44" s="4">
        <v>1</v>
      </c>
    </row>
    <row r="45" spans="1:4" x14ac:dyDescent="0.25">
      <c r="A45" s="3">
        <f t="shared" si="0"/>
        <v>40</v>
      </c>
      <c r="B45" s="17" t="s">
        <v>26</v>
      </c>
      <c r="C45" s="4" t="s">
        <v>4</v>
      </c>
      <c r="D45" s="4">
        <v>1</v>
      </c>
    </row>
    <row r="46" spans="1:4" x14ac:dyDescent="0.25">
      <c r="A46" s="3">
        <f t="shared" si="0"/>
        <v>41</v>
      </c>
      <c r="B46" s="17" t="s">
        <v>27</v>
      </c>
      <c r="C46" s="4" t="s">
        <v>4</v>
      </c>
      <c r="D46" s="4">
        <v>1</v>
      </c>
    </row>
    <row r="47" spans="1:4" x14ac:dyDescent="0.25">
      <c r="A47" s="3">
        <f t="shared" si="0"/>
        <v>42</v>
      </c>
      <c r="B47" s="17" t="s">
        <v>28</v>
      </c>
      <c r="C47" s="4" t="s">
        <v>4</v>
      </c>
      <c r="D47" s="4">
        <v>1</v>
      </c>
    </row>
    <row r="48" spans="1:4" x14ac:dyDescent="0.25">
      <c r="A48" s="3">
        <f t="shared" si="0"/>
        <v>43</v>
      </c>
      <c r="B48" s="17" t="s">
        <v>29</v>
      </c>
      <c r="C48" s="4" t="s">
        <v>4</v>
      </c>
      <c r="D48" s="4">
        <v>2</v>
      </c>
    </row>
    <row r="49" spans="1:4" x14ac:dyDescent="0.25">
      <c r="A49" s="3">
        <f t="shared" si="0"/>
        <v>44</v>
      </c>
      <c r="B49" s="17" t="s">
        <v>31</v>
      </c>
      <c r="C49" s="4" t="s">
        <v>30</v>
      </c>
      <c r="D49" s="4">
        <v>20</v>
      </c>
    </row>
    <row r="50" spans="1:4" x14ac:dyDescent="0.25">
      <c r="A50" s="3">
        <f t="shared" si="0"/>
        <v>45</v>
      </c>
      <c r="B50" s="17" t="s">
        <v>32</v>
      </c>
      <c r="C50" s="4" t="s">
        <v>4</v>
      </c>
      <c r="D50" s="4">
        <v>4</v>
      </c>
    </row>
    <row r="51" spans="1:4" x14ac:dyDescent="0.25">
      <c r="A51" s="3">
        <f t="shared" si="0"/>
        <v>46</v>
      </c>
      <c r="B51" s="17" t="s">
        <v>36</v>
      </c>
      <c r="C51" s="4" t="s">
        <v>4</v>
      </c>
      <c r="D51" s="4">
        <v>2</v>
      </c>
    </row>
    <row r="52" spans="1:4" x14ac:dyDescent="0.25">
      <c r="A52" s="3">
        <f t="shared" si="0"/>
        <v>47</v>
      </c>
      <c r="B52" s="17" t="s">
        <v>118</v>
      </c>
      <c r="C52" s="4" t="s">
        <v>4</v>
      </c>
      <c r="D52" s="4">
        <v>1</v>
      </c>
    </row>
    <row r="53" spans="1:4" x14ac:dyDescent="0.25">
      <c r="A53" s="3">
        <f t="shared" si="0"/>
        <v>48</v>
      </c>
      <c r="B53" s="17" t="s">
        <v>37</v>
      </c>
      <c r="C53" s="4" t="s">
        <v>4</v>
      </c>
      <c r="D53" s="4">
        <v>1</v>
      </c>
    </row>
    <row r="54" spans="1:4" x14ac:dyDescent="0.25">
      <c r="A54" s="3">
        <f t="shared" si="0"/>
        <v>49</v>
      </c>
      <c r="B54" s="17" t="s">
        <v>98</v>
      </c>
      <c r="C54" s="4" t="s">
        <v>33</v>
      </c>
      <c r="D54" s="4">
        <v>2</v>
      </c>
    </row>
    <row r="55" spans="1:4" x14ac:dyDescent="0.25">
      <c r="A55" s="3">
        <f t="shared" si="0"/>
        <v>50</v>
      </c>
      <c r="B55" s="17" t="s">
        <v>34</v>
      </c>
      <c r="C55" s="4" t="s">
        <v>4</v>
      </c>
      <c r="D55" s="4">
        <v>1</v>
      </c>
    </row>
    <row r="56" spans="1:4" x14ac:dyDescent="0.25">
      <c r="A56" s="3">
        <f t="shared" si="0"/>
        <v>51</v>
      </c>
      <c r="B56" s="17" t="s">
        <v>35</v>
      </c>
      <c r="C56" s="4" t="s">
        <v>4</v>
      </c>
      <c r="D56" s="4">
        <v>1</v>
      </c>
    </row>
    <row r="57" spans="1:4" x14ac:dyDescent="0.25">
      <c r="A57" s="3">
        <f t="shared" si="0"/>
        <v>52</v>
      </c>
      <c r="B57" s="17" t="s">
        <v>63</v>
      </c>
      <c r="C57" s="4" t="s">
        <v>38</v>
      </c>
      <c r="D57" s="4">
        <v>1</v>
      </c>
    </row>
    <row r="58" spans="1:4" x14ac:dyDescent="0.25">
      <c r="A58" s="3">
        <f t="shared" si="0"/>
        <v>53</v>
      </c>
      <c r="B58" s="17" t="s">
        <v>39</v>
      </c>
      <c r="C58" s="4" t="s">
        <v>4</v>
      </c>
      <c r="D58" s="4">
        <v>1</v>
      </c>
    </row>
    <row r="59" spans="1:4" x14ac:dyDescent="0.25">
      <c r="A59" s="3">
        <f t="shared" si="0"/>
        <v>54</v>
      </c>
      <c r="B59" s="17" t="s">
        <v>45</v>
      </c>
      <c r="C59" s="4" t="s">
        <v>4</v>
      </c>
      <c r="D59" s="4">
        <v>1</v>
      </c>
    </row>
    <row r="60" spans="1:4" x14ac:dyDescent="0.25">
      <c r="A60" s="3">
        <f t="shared" si="0"/>
        <v>55</v>
      </c>
      <c r="B60" s="17" t="s">
        <v>41</v>
      </c>
      <c r="C60" s="4" t="s">
        <v>40</v>
      </c>
      <c r="D60" s="4">
        <v>1</v>
      </c>
    </row>
    <row r="61" spans="1:4" x14ac:dyDescent="0.25">
      <c r="A61" s="3">
        <f t="shared" si="0"/>
        <v>56</v>
      </c>
      <c r="B61" s="17" t="s">
        <v>117</v>
      </c>
      <c r="C61" s="4" t="s">
        <v>4</v>
      </c>
      <c r="D61" s="4">
        <v>1</v>
      </c>
    </row>
    <row r="62" spans="1:4" x14ac:dyDescent="0.25">
      <c r="A62" s="3">
        <f t="shared" si="0"/>
        <v>57</v>
      </c>
      <c r="B62" s="18" t="s">
        <v>42</v>
      </c>
      <c r="C62" s="5" t="s">
        <v>4</v>
      </c>
      <c r="D62" s="5">
        <v>1</v>
      </c>
    </row>
    <row r="63" spans="1:4" ht="23.25" x14ac:dyDescent="0.25">
      <c r="A63" s="3">
        <f t="shared" si="0"/>
        <v>58</v>
      </c>
      <c r="B63" s="18" t="s">
        <v>120</v>
      </c>
      <c r="C63" s="5" t="s">
        <v>4</v>
      </c>
      <c r="D63" s="5">
        <v>1</v>
      </c>
    </row>
    <row r="64" spans="1:4" x14ac:dyDescent="0.25">
      <c r="A64" s="3">
        <f t="shared" si="0"/>
        <v>59</v>
      </c>
      <c r="B64" s="18" t="s">
        <v>114</v>
      </c>
      <c r="C64" s="5" t="s">
        <v>4</v>
      </c>
      <c r="D64" s="5">
        <v>1</v>
      </c>
    </row>
    <row r="65" spans="1:4" x14ac:dyDescent="0.25">
      <c r="A65" s="10"/>
      <c r="B65" s="18" t="s">
        <v>112</v>
      </c>
    </row>
    <row r="68" spans="1:4" ht="25.5" x14ac:dyDescent="0.25">
      <c r="A68" s="1"/>
      <c r="B68" s="8" t="s">
        <v>147</v>
      </c>
      <c r="C68" s="1"/>
    </row>
    <row r="69" spans="1:4" ht="51" x14ac:dyDescent="0.25">
      <c r="A69" s="7" t="s">
        <v>0</v>
      </c>
      <c r="B69" s="7" t="s">
        <v>47</v>
      </c>
      <c r="C69" s="6" t="s">
        <v>2</v>
      </c>
      <c r="D69" s="8" t="s">
        <v>156</v>
      </c>
    </row>
    <row r="70" spans="1:4" x14ac:dyDescent="0.25">
      <c r="A70" s="14">
        <v>1</v>
      </c>
      <c r="B70" s="9" t="s">
        <v>125</v>
      </c>
      <c r="C70" s="4" t="s">
        <v>157</v>
      </c>
      <c r="D70" s="13" t="s">
        <v>145</v>
      </c>
    </row>
    <row r="71" spans="1:4" x14ac:dyDescent="0.25">
      <c r="A71" s="14">
        <f>1+A70</f>
        <v>2</v>
      </c>
      <c r="B71" s="9" t="s">
        <v>148</v>
      </c>
      <c r="C71" s="4" t="s">
        <v>4</v>
      </c>
      <c r="D71" s="13">
        <v>2</v>
      </c>
    </row>
    <row r="72" spans="1:4" x14ac:dyDescent="0.25">
      <c r="A72" s="14">
        <f t="shared" ref="A72:A95" si="1">1+A71</f>
        <v>3</v>
      </c>
      <c r="B72" s="9" t="s">
        <v>149</v>
      </c>
      <c r="C72" s="4" t="s">
        <v>4</v>
      </c>
      <c r="D72" s="13">
        <v>2</v>
      </c>
    </row>
    <row r="73" spans="1:4" x14ac:dyDescent="0.25">
      <c r="A73" s="14">
        <f t="shared" si="1"/>
        <v>4</v>
      </c>
      <c r="B73" s="9" t="s">
        <v>126</v>
      </c>
      <c r="C73" s="4" t="s">
        <v>4</v>
      </c>
      <c r="D73" s="13">
        <v>2</v>
      </c>
    </row>
    <row r="74" spans="1:4" x14ac:dyDescent="0.25">
      <c r="A74" s="14">
        <f t="shared" si="1"/>
        <v>5</v>
      </c>
      <c r="B74" s="9" t="s">
        <v>127</v>
      </c>
      <c r="C74" s="4" t="s">
        <v>158</v>
      </c>
      <c r="D74" s="13">
        <v>2</v>
      </c>
    </row>
    <row r="75" spans="1:4" x14ac:dyDescent="0.25">
      <c r="A75" s="14">
        <f t="shared" si="1"/>
        <v>6</v>
      </c>
      <c r="B75" s="9" t="s">
        <v>128</v>
      </c>
      <c r="C75" s="4" t="s">
        <v>4</v>
      </c>
      <c r="D75" s="13">
        <v>1</v>
      </c>
    </row>
    <row r="76" spans="1:4" x14ac:dyDescent="0.25">
      <c r="A76" s="14">
        <f t="shared" si="1"/>
        <v>7</v>
      </c>
      <c r="B76" s="9" t="s">
        <v>129</v>
      </c>
      <c r="C76" s="4" t="s">
        <v>4</v>
      </c>
      <c r="D76" s="13">
        <v>2</v>
      </c>
    </row>
    <row r="77" spans="1:4" x14ac:dyDescent="0.25">
      <c r="A77" s="14">
        <f t="shared" si="1"/>
        <v>8</v>
      </c>
      <c r="B77" s="9" t="s">
        <v>130</v>
      </c>
      <c r="C77" s="4" t="s">
        <v>4</v>
      </c>
      <c r="D77" s="13">
        <v>2</v>
      </c>
    </row>
    <row r="78" spans="1:4" x14ac:dyDescent="0.25">
      <c r="A78" s="14">
        <f t="shared" si="1"/>
        <v>9</v>
      </c>
      <c r="B78" s="9" t="s">
        <v>160</v>
      </c>
      <c r="C78" s="4" t="s">
        <v>159</v>
      </c>
      <c r="D78" s="13">
        <v>100</v>
      </c>
    </row>
    <row r="79" spans="1:4" x14ac:dyDescent="0.25">
      <c r="A79" s="14">
        <f t="shared" si="1"/>
        <v>10</v>
      </c>
      <c r="B79" s="9" t="s">
        <v>132</v>
      </c>
      <c r="C79" s="4" t="s">
        <v>4</v>
      </c>
      <c r="D79" s="13">
        <v>1</v>
      </c>
    </row>
    <row r="80" spans="1:4" x14ac:dyDescent="0.25">
      <c r="A80" s="14">
        <f t="shared" si="1"/>
        <v>11</v>
      </c>
      <c r="B80" s="9" t="s">
        <v>150</v>
      </c>
      <c r="C80" s="4" t="s">
        <v>4</v>
      </c>
      <c r="D80" s="13">
        <v>2</v>
      </c>
    </row>
    <row r="81" spans="1:4" x14ac:dyDescent="0.25">
      <c r="A81" s="14">
        <f t="shared" si="1"/>
        <v>12</v>
      </c>
      <c r="B81" s="9" t="s">
        <v>133</v>
      </c>
      <c r="C81" s="4" t="s">
        <v>4</v>
      </c>
      <c r="D81" s="13">
        <v>1</v>
      </c>
    </row>
    <row r="82" spans="1:4" x14ac:dyDescent="0.25">
      <c r="A82" s="14">
        <f t="shared" si="1"/>
        <v>13</v>
      </c>
      <c r="B82" s="9" t="s">
        <v>134</v>
      </c>
      <c r="C82" s="4" t="s">
        <v>4</v>
      </c>
      <c r="D82" s="13">
        <v>1</v>
      </c>
    </row>
    <row r="83" spans="1:4" x14ac:dyDescent="0.25">
      <c r="A83" s="14">
        <f t="shared" si="1"/>
        <v>14</v>
      </c>
      <c r="B83" s="9" t="s">
        <v>135</v>
      </c>
      <c r="C83" s="4" t="s">
        <v>4</v>
      </c>
      <c r="D83" s="13">
        <v>1</v>
      </c>
    </row>
    <row r="84" spans="1:4" x14ac:dyDescent="0.25">
      <c r="A84" s="14">
        <f t="shared" si="1"/>
        <v>15</v>
      </c>
      <c r="B84" s="9" t="s">
        <v>136</v>
      </c>
      <c r="C84" s="4" t="s">
        <v>157</v>
      </c>
      <c r="D84" s="13" t="s">
        <v>161</v>
      </c>
    </row>
    <row r="85" spans="1:4" x14ac:dyDescent="0.25">
      <c r="A85" s="14">
        <f t="shared" si="1"/>
        <v>16</v>
      </c>
      <c r="B85" s="9" t="s">
        <v>152</v>
      </c>
      <c r="C85" s="4" t="s">
        <v>162</v>
      </c>
      <c r="D85" s="13">
        <v>2</v>
      </c>
    </row>
    <row r="86" spans="1:4" x14ac:dyDescent="0.25">
      <c r="A86" s="14">
        <f t="shared" si="1"/>
        <v>17</v>
      </c>
      <c r="B86" s="9" t="s">
        <v>153</v>
      </c>
      <c r="C86" s="4" t="s">
        <v>162</v>
      </c>
      <c r="D86" s="13">
        <v>2</v>
      </c>
    </row>
    <row r="87" spans="1:4" x14ac:dyDescent="0.25">
      <c r="A87" s="14">
        <f t="shared" si="1"/>
        <v>18</v>
      </c>
      <c r="B87" s="9" t="s">
        <v>137</v>
      </c>
      <c r="C87" s="4" t="s">
        <v>4</v>
      </c>
      <c r="D87" s="13">
        <v>2</v>
      </c>
    </row>
    <row r="88" spans="1:4" x14ac:dyDescent="0.25">
      <c r="A88" s="14">
        <f t="shared" si="1"/>
        <v>19</v>
      </c>
      <c r="B88" s="9" t="s">
        <v>138</v>
      </c>
      <c r="C88" s="4" t="s">
        <v>4</v>
      </c>
      <c r="D88" s="13">
        <v>1</v>
      </c>
    </row>
    <row r="89" spans="1:4" x14ac:dyDescent="0.25">
      <c r="A89" s="14">
        <f t="shared" si="1"/>
        <v>20</v>
      </c>
      <c r="B89" s="9" t="s">
        <v>139</v>
      </c>
      <c r="C89" s="4" t="s">
        <v>4</v>
      </c>
      <c r="D89" s="13">
        <v>1</v>
      </c>
    </row>
    <row r="90" spans="1:4" ht="23.25" x14ac:dyDescent="0.25">
      <c r="A90" s="14">
        <f t="shared" si="1"/>
        <v>21</v>
      </c>
      <c r="B90" s="9" t="s">
        <v>140</v>
      </c>
      <c r="C90" s="4" t="s">
        <v>157</v>
      </c>
      <c r="D90" s="13">
        <v>2</v>
      </c>
    </row>
    <row r="91" spans="1:4" x14ac:dyDescent="0.25">
      <c r="A91" s="14">
        <f t="shared" si="1"/>
        <v>22</v>
      </c>
      <c r="B91" s="9" t="s">
        <v>141</v>
      </c>
      <c r="C91" s="4" t="s">
        <v>4</v>
      </c>
      <c r="D91" s="13">
        <v>1</v>
      </c>
    </row>
    <row r="92" spans="1:4" x14ac:dyDescent="0.25">
      <c r="A92" s="14">
        <f t="shared" si="1"/>
        <v>23</v>
      </c>
      <c r="B92" s="9" t="s">
        <v>154</v>
      </c>
      <c r="C92" s="4" t="s">
        <v>157</v>
      </c>
      <c r="D92" s="13">
        <v>2</v>
      </c>
    </row>
    <row r="93" spans="1:4" x14ac:dyDescent="0.25">
      <c r="A93" s="14">
        <f t="shared" si="1"/>
        <v>24</v>
      </c>
      <c r="B93" s="9" t="s">
        <v>142</v>
      </c>
      <c r="C93" s="4" t="s">
        <v>4</v>
      </c>
      <c r="D93" s="13">
        <v>2</v>
      </c>
    </row>
    <row r="94" spans="1:4" x14ac:dyDescent="0.25">
      <c r="A94" s="14">
        <f t="shared" si="1"/>
        <v>25</v>
      </c>
      <c r="B94" s="9" t="s">
        <v>155</v>
      </c>
      <c r="C94" s="4" t="s">
        <v>4</v>
      </c>
      <c r="D94" s="13">
        <v>2</v>
      </c>
    </row>
    <row r="95" spans="1:4" x14ac:dyDescent="0.25">
      <c r="A95" s="14">
        <f t="shared" si="1"/>
        <v>26</v>
      </c>
      <c r="B95" s="9" t="s">
        <v>143</v>
      </c>
      <c r="C95" s="4" t="s">
        <v>4</v>
      </c>
      <c r="D95" s="13">
        <v>2</v>
      </c>
    </row>
    <row r="96" spans="1:4" x14ac:dyDescent="0.25">
      <c r="B96" s="5" t="s">
        <v>112</v>
      </c>
    </row>
  </sheetData>
  <mergeCells count="2">
    <mergeCell ref="A3:D3"/>
    <mergeCell ref="A4:D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3E83D-6AF4-4CA2-A08E-0C80FB104865}">
  <dimension ref="A2:C104"/>
  <sheetViews>
    <sheetView topLeftCell="A67" workbookViewId="0">
      <selection activeCell="C14" sqref="C14"/>
    </sheetView>
  </sheetViews>
  <sheetFormatPr baseColWidth="10" defaultRowHeight="15" x14ac:dyDescent="0.25"/>
  <cols>
    <col min="1" max="1" width="10.85546875" style="1" customWidth="1"/>
    <col min="2" max="2" width="42.85546875" customWidth="1"/>
    <col min="3" max="3" width="47" style="1" customWidth="1"/>
  </cols>
  <sheetData>
    <row r="2" spans="1:3" x14ac:dyDescent="0.25">
      <c r="A2" s="11" t="s">
        <v>113</v>
      </c>
      <c r="B2" s="11"/>
      <c r="C2" s="11"/>
    </row>
    <row r="3" spans="1:3" x14ac:dyDescent="0.25">
      <c r="A3" s="12" t="s">
        <v>108</v>
      </c>
      <c r="B3" s="12"/>
      <c r="C3" s="12"/>
    </row>
    <row r="4" spans="1:3" s="2" customFormat="1" ht="25.5" x14ac:dyDescent="0.25">
      <c r="A4" s="7" t="s">
        <v>0</v>
      </c>
      <c r="B4" s="7" t="s">
        <v>47</v>
      </c>
      <c r="C4" s="8" t="s">
        <v>105</v>
      </c>
    </row>
    <row r="5" spans="1:3" x14ac:dyDescent="0.25">
      <c r="A5" s="3">
        <v>1</v>
      </c>
      <c r="B5" s="15" t="s">
        <v>48</v>
      </c>
      <c r="C5" s="4">
        <v>2</v>
      </c>
    </row>
    <row r="6" spans="1:3" x14ac:dyDescent="0.25">
      <c r="A6" s="3">
        <f>+A5+1</f>
        <v>2</v>
      </c>
      <c r="B6" s="15" t="s">
        <v>106</v>
      </c>
      <c r="C6" s="4">
        <v>1</v>
      </c>
    </row>
    <row r="7" spans="1:3" x14ac:dyDescent="0.25">
      <c r="A7" s="3">
        <f t="shared" ref="A7:A73" si="0">+A6+1</f>
        <v>3</v>
      </c>
      <c r="B7" s="15" t="s">
        <v>7</v>
      </c>
      <c r="C7" s="4">
        <v>1</v>
      </c>
    </row>
    <row r="8" spans="1:3" x14ac:dyDescent="0.25">
      <c r="A8" s="3">
        <f t="shared" si="0"/>
        <v>4</v>
      </c>
      <c r="B8" s="15" t="s">
        <v>49</v>
      </c>
      <c r="C8" s="4">
        <v>2</v>
      </c>
    </row>
    <row r="9" spans="1:3" x14ac:dyDescent="0.25">
      <c r="A9" s="3">
        <f t="shared" si="0"/>
        <v>5</v>
      </c>
      <c r="B9" s="15" t="s">
        <v>50</v>
      </c>
      <c r="C9" s="4">
        <v>1</v>
      </c>
    </row>
    <row r="10" spans="1:3" x14ac:dyDescent="0.25">
      <c r="A10" s="3">
        <f t="shared" si="0"/>
        <v>6</v>
      </c>
      <c r="B10" s="15" t="s">
        <v>51</v>
      </c>
      <c r="C10" s="4">
        <v>1</v>
      </c>
    </row>
    <row r="11" spans="1:3" x14ac:dyDescent="0.25">
      <c r="A11" s="3">
        <f t="shared" si="0"/>
        <v>7</v>
      </c>
      <c r="B11" s="15" t="s">
        <v>52</v>
      </c>
      <c r="C11" s="4">
        <v>1</v>
      </c>
    </row>
    <row r="12" spans="1:3" x14ac:dyDescent="0.25">
      <c r="A12" s="3">
        <f t="shared" si="0"/>
        <v>8</v>
      </c>
      <c r="B12" s="15" t="s">
        <v>53</v>
      </c>
      <c r="C12" s="4">
        <v>1</v>
      </c>
    </row>
    <row r="13" spans="1:3" x14ac:dyDescent="0.25">
      <c r="A13" s="3">
        <f t="shared" si="0"/>
        <v>9</v>
      </c>
      <c r="B13" s="15" t="s">
        <v>12</v>
      </c>
      <c r="C13" s="4">
        <v>1</v>
      </c>
    </row>
    <row r="14" spans="1:3" x14ac:dyDescent="0.25">
      <c r="A14" s="3">
        <f t="shared" si="0"/>
        <v>10</v>
      </c>
      <c r="B14" s="15" t="s">
        <v>99</v>
      </c>
      <c r="C14" s="4">
        <v>1</v>
      </c>
    </row>
    <row r="15" spans="1:3" x14ac:dyDescent="0.25">
      <c r="A15" s="3">
        <f t="shared" si="0"/>
        <v>11</v>
      </c>
      <c r="B15" s="15" t="s">
        <v>100</v>
      </c>
      <c r="C15" s="4">
        <v>1</v>
      </c>
    </row>
    <row r="16" spans="1:3" x14ac:dyDescent="0.25">
      <c r="A16" s="3">
        <f t="shared" si="0"/>
        <v>12</v>
      </c>
      <c r="B16" s="15" t="s">
        <v>101</v>
      </c>
      <c r="C16" s="4">
        <v>1</v>
      </c>
    </row>
    <row r="17" spans="1:3" x14ac:dyDescent="0.25">
      <c r="A17" s="3">
        <f t="shared" si="0"/>
        <v>13</v>
      </c>
      <c r="B17" s="15" t="s">
        <v>102</v>
      </c>
      <c r="C17" s="4">
        <v>1</v>
      </c>
    </row>
    <row r="18" spans="1:3" x14ac:dyDescent="0.25">
      <c r="A18" s="3">
        <f t="shared" si="0"/>
        <v>14</v>
      </c>
      <c r="B18" s="15" t="s">
        <v>103</v>
      </c>
      <c r="C18" s="4">
        <v>1</v>
      </c>
    </row>
    <row r="19" spans="1:3" ht="23.25" x14ac:dyDescent="0.25">
      <c r="A19" s="3">
        <f t="shared" si="0"/>
        <v>15</v>
      </c>
      <c r="B19" s="15" t="s">
        <v>120</v>
      </c>
      <c r="C19" s="4">
        <v>1</v>
      </c>
    </row>
    <row r="20" spans="1:3" x14ac:dyDescent="0.25">
      <c r="A20" s="3">
        <f t="shared" si="0"/>
        <v>16</v>
      </c>
      <c r="B20" s="15" t="s">
        <v>107</v>
      </c>
      <c r="C20" s="4">
        <v>1</v>
      </c>
    </row>
    <row r="21" spans="1:3" ht="23.25" x14ac:dyDescent="0.25">
      <c r="A21" s="3">
        <f t="shared" si="0"/>
        <v>17</v>
      </c>
      <c r="B21" s="15" t="s">
        <v>54</v>
      </c>
      <c r="C21" s="4">
        <v>1</v>
      </c>
    </row>
    <row r="22" spans="1:3" x14ac:dyDescent="0.25">
      <c r="A22" s="3">
        <f t="shared" si="0"/>
        <v>18</v>
      </c>
      <c r="B22" s="15" t="s">
        <v>55</v>
      </c>
      <c r="C22" s="4">
        <v>1</v>
      </c>
    </row>
    <row r="23" spans="1:3" x14ac:dyDescent="0.25">
      <c r="A23" s="3">
        <f t="shared" si="0"/>
        <v>19</v>
      </c>
      <c r="B23" s="15" t="s">
        <v>56</v>
      </c>
      <c r="C23" s="4">
        <v>1</v>
      </c>
    </row>
    <row r="24" spans="1:3" x14ac:dyDescent="0.25">
      <c r="A24" s="3">
        <f t="shared" si="0"/>
        <v>20</v>
      </c>
      <c r="B24" s="15" t="s">
        <v>57</v>
      </c>
      <c r="C24" s="4">
        <v>1</v>
      </c>
    </row>
    <row r="25" spans="1:3" x14ac:dyDescent="0.25">
      <c r="A25" s="3">
        <f t="shared" si="0"/>
        <v>21</v>
      </c>
      <c r="B25" s="15" t="s">
        <v>58</v>
      </c>
      <c r="C25" s="4">
        <v>1</v>
      </c>
    </row>
    <row r="26" spans="1:3" x14ac:dyDescent="0.25">
      <c r="A26" s="3">
        <f t="shared" si="0"/>
        <v>22</v>
      </c>
      <c r="B26" s="15" t="s">
        <v>59</v>
      </c>
      <c r="C26" s="4">
        <v>1</v>
      </c>
    </row>
    <row r="27" spans="1:3" x14ac:dyDescent="0.25">
      <c r="A27" s="3">
        <f t="shared" si="0"/>
        <v>23</v>
      </c>
      <c r="B27" s="15" t="s">
        <v>123</v>
      </c>
      <c r="C27" s="4">
        <v>1</v>
      </c>
    </row>
    <row r="28" spans="1:3" x14ac:dyDescent="0.25">
      <c r="A28" s="3">
        <f t="shared" si="0"/>
        <v>24</v>
      </c>
      <c r="B28" s="15" t="s">
        <v>60</v>
      </c>
      <c r="C28" s="4">
        <v>1</v>
      </c>
    </row>
    <row r="29" spans="1:3" ht="23.25" x14ac:dyDescent="0.25">
      <c r="A29" s="3">
        <f t="shared" si="0"/>
        <v>25</v>
      </c>
      <c r="B29" s="15" t="s">
        <v>61</v>
      </c>
      <c r="C29" s="4">
        <v>1</v>
      </c>
    </row>
    <row r="30" spans="1:3" ht="23.25" x14ac:dyDescent="0.25">
      <c r="A30" s="3">
        <f t="shared" si="0"/>
        <v>26</v>
      </c>
      <c r="B30" s="15" t="s">
        <v>62</v>
      </c>
      <c r="C30" s="4">
        <v>1</v>
      </c>
    </row>
    <row r="31" spans="1:3" ht="23.25" x14ac:dyDescent="0.25">
      <c r="A31" s="3">
        <f t="shared" si="0"/>
        <v>27</v>
      </c>
      <c r="B31" s="15" t="s">
        <v>63</v>
      </c>
      <c r="C31" s="4">
        <v>2</v>
      </c>
    </row>
    <row r="32" spans="1:3" ht="23.25" x14ac:dyDescent="0.25">
      <c r="A32" s="3">
        <f t="shared" si="0"/>
        <v>28</v>
      </c>
      <c r="B32" s="15" t="s">
        <v>64</v>
      </c>
      <c r="C32" s="4">
        <v>1</v>
      </c>
    </row>
    <row r="33" spans="1:3" x14ac:dyDescent="0.25">
      <c r="A33" s="3">
        <f t="shared" si="0"/>
        <v>29</v>
      </c>
      <c r="B33" s="15" t="s">
        <v>65</v>
      </c>
      <c r="C33" s="4">
        <v>1</v>
      </c>
    </row>
    <row r="34" spans="1:3" x14ac:dyDescent="0.25">
      <c r="A34" s="3">
        <f t="shared" si="0"/>
        <v>30</v>
      </c>
      <c r="B34" s="15" t="s">
        <v>111</v>
      </c>
      <c r="C34" s="4">
        <v>1</v>
      </c>
    </row>
    <row r="35" spans="1:3" ht="23.25" x14ac:dyDescent="0.25">
      <c r="A35" s="3">
        <f t="shared" si="0"/>
        <v>31</v>
      </c>
      <c r="B35" s="15" t="s">
        <v>66</v>
      </c>
      <c r="C35" s="4">
        <v>1</v>
      </c>
    </row>
    <row r="36" spans="1:3" ht="28.5" customHeight="1" x14ac:dyDescent="0.25">
      <c r="A36" s="3">
        <f t="shared" si="0"/>
        <v>32</v>
      </c>
      <c r="B36" s="15" t="s">
        <v>95</v>
      </c>
      <c r="C36" s="4">
        <v>1</v>
      </c>
    </row>
    <row r="37" spans="1:3" x14ac:dyDescent="0.25">
      <c r="A37" s="3">
        <f t="shared" si="0"/>
        <v>33</v>
      </c>
      <c r="B37" s="15" t="s">
        <v>144</v>
      </c>
      <c r="C37" s="4">
        <v>1</v>
      </c>
    </row>
    <row r="38" spans="1:3" x14ac:dyDescent="0.25">
      <c r="A38" s="3">
        <f t="shared" si="0"/>
        <v>34</v>
      </c>
      <c r="B38" s="15" t="s">
        <v>68</v>
      </c>
      <c r="C38" s="4">
        <v>1</v>
      </c>
    </row>
    <row r="39" spans="1:3" ht="14.25" customHeight="1" x14ac:dyDescent="0.25">
      <c r="A39" s="3">
        <f t="shared" si="0"/>
        <v>35</v>
      </c>
      <c r="B39" s="15" t="s">
        <v>69</v>
      </c>
      <c r="C39" s="4">
        <v>1</v>
      </c>
    </row>
    <row r="40" spans="1:3" ht="14.25" customHeight="1" x14ac:dyDescent="0.25">
      <c r="A40" s="3">
        <f t="shared" si="0"/>
        <v>36</v>
      </c>
      <c r="B40" s="15" t="s">
        <v>109</v>
      </c>
      <c r="C40" s="4"/>
    </row>
    <row r="41" spans="1:3" x14ac:dyDescent="0.25">
      <c r="A41" s="3">
        <f t="shared" si="0"/>
        <v>37</v>
      </c>
      <c r="B41" s="15" t="s">
        <v>110</v>
      </c>
      <c r="C41" s="4">
        <v>1</v>
      </c>
    </row>
    <row r="42" spans="1:3" x14ac:dyDescent="0.25">
      <c r="A42" s="3">
        <f t="shared" si="0"/>
        <v>38</v>
      </c>
      <c r="B42" s="15" t="s">
        <v>70</v>
      </c>
      <c r="C42" s="4">
        <v>1</v>
      </c>
    </row>
    <row r="43" spans="1:3" x14ac:dyDescent="0.25">
      <c r="A43" s="3">
        <f t="shared" si="0"/>
        <v>39</v>
      </c>
      <c r="B43" s="15" t="s">
        <v>71</v>
      </c>
      <c r="C43" s="4">
        <v>1</v>
      </c>
    </row>
    <row r="44" spans="1:3" x14ac:dyDescent="0.25">
      <c r="A44" s="3">
        <f t="shared" si="0"/>
        <v>40</v>
      </c>
      <c r="B44" s="15" t="s">
        <v>72</v>
      </c>
      <c r="C44" s="4">
        <v>1</v>
      </c>
    </row>
    <row r="45" spans="1:3" x14ac:dyDescent="0.25">
      <c r="A45" s="3">
        <f t="shared" si="0"/>
        <v>41</v>
      </c>
      <c r="B45" s="15" t="s">
        <v>73</v>
      </c>
      <c r="C45" s="4">
        <v>1</v>
      </c>
    </row>
    <row r="46" spans="1:3" x14ac:dyDescent="0.25">
      <c r="A46" s="3">
        <f t="shared" si="0"/>
        <v>42</v>
      </c>
      <c r="B46" s="15" t="s">
        <v>74</v>
      </c>
      <c r="C46" s="4">
        <v>1</v>
      </c>
    </row>
    <row r="47" spans="1:3" x14ac:dyDescent="0.25">
      <c r="A47" s="3">
        <f t="shared" si="0"/>
        <v>43</v>
      </c>
      <c r="B47" s="15" t="s">
        <v>75</v>
      </c>
      <c r="C47" s="4">
        <v>1</v>
      </c>
    </row>
    <row r="48" spans="1:3" x14ac:dyDescent="0.25">
      <c r="A48" s="3">
        <f t="shared" si="0"/>
        <v>44</v>
      </c>
      <c r="B48" s="15" t="s">
        <v>76</v>
      </c>
      <c r="C48" s="4">
        <v>1</v>
      </c>
    </row>
    <row r="49" spans="1:3" x14ac:dyDescent="0.25">
      <c r="A49" s="3">
        <f t="shared" si="0"/>
        <v>45</v>
      </c>
      <c r="B49" s="15" t="s">
        <v>77</v>
      </c>
      <c r="C49" s="4">
        <v>1</v>
      </c>
    </row>
    <row r="50" spans="1:3" x14ac:dyDescent="0.25">
      <c r="A50" s="3">
        <f t="shared" si="0"/>
        <v>46</v>
      </c>
      <c r="B50" s="15" t="s">
        <v>78</v>
      </c>
      <c r="C50" s="4">
        <v>1</v>
      </c>
    </row>
    <row r="51" spans="1:3" x14ac:dyDescent="0.25">
      <c r="A51" s="3">
        <f t="shared" si="0"/>
        <v>47</v>
      </c>
      <c r="B51" s="15" t="s">
        <v>67</v>
      </c>
      <c r="C51" s="4">
        <v>2</v>
      </c>
    </row>
    <row r="52" spans="1:3" x14ac:dyDescent="0.25">
      <c r="A52" s="3">
        <f t="shared" si="0"/>
        <v>48</v>
      </c>
      <c r="B52" s="15" t="s">
        <v>79</v>
      </c>
      <c r="C52" s="4">
        <v>1</v>
      </c>
    </row>
    <row r="53" spans="1:3" x14ac:dyDescent="0.25">
      <c r="A53" s="3">
        <f t="shared" si="0"/>
        <v>49</v>
      </c>
      <c r="B53" s="15" t="s">
        <v>80</v>
      </c>
      <c r="C53" s="4">
        <v>1</v>
      </c>
    </row>
    <row r="54" spans="1:3" x14ac:dyDescent="0.25">
      <c r="A54" s="3">
        <f t="shared" si="0"/>
        <v>50</v>
      </c>
      <c r="B54" s="15" t="s">
        <v>81</v>
      </c>
      <c r="C54" s="4">
        <v>1</v>
      </c>
    </row>
    <row r="55" spans="1:3" x14ac:dyDescent="0.25">
      <c r="A55" s="3">
        <f t="shared" si="0"/>
        <v>51</v>
      </c>
      <c r="B55" s="15" t="s">
        <v>82</v>
      </c>
      <c r="C55" s="4">
        <v>1</v>
      </c>
    </row>
    <row r="56" spans="1:3" x14ac:dyDescent="0.25">
      <c r="A56" s="3">
        <f t="shared" si="0"/>
        <v>52</v>
      </c>
      <c r="B56" s="15" t="s">
        <v>83</v>
      </c>
      <c r="C56" s="4">
        <v>1</v>
      </c>
    </row>
    <row r="57" spans="1:3" x14ac:dyDescent="0.25">
      <c r="A57" s="3">
        <f t="shared" si="0"/>
        <v>53</v>
      </c>
      <c r="B57" s="15" t="s">
        <v>84</v>
      </c>
      <c r="C57" s="4">
        <v>1</v>
      </c>
    </row>
    <row r="58" spans="1:3" x14ac:dyDescent="0.25">
      <c r="A58" s="3">
        <f t="shared" si="0"/>
        <v>54</v>
      </c>
      <c r="B58" s="15" t="s">
        <v>85</v>
      </c>
      <c r="C58" s="4">
        <v>1</v>
      </c>
    </row>
    <row r="59" spans="1:3" x14ac:dyDescent="0.25">
      <c r="A59" s="3">
        <f t="shared" si="0"/>
        <v>55</v>
      </c>
      <c r="B59" s="15" t="s">
        <v>86</v>
      </c>
      <c r="C59" s="4">
        <v>1</v>
      </c>
    </row>
    <row r="60" spans="1:3" x14ac:dyDescent="0.25">
      <c r="A60" s="3">
        <f t="shared" si="0"/>
        <v>56</v>
      </c>
      <c r="B60" s="15" t="s">
        <v>44</v>
      </c>
      <c r="C60" s="4">
        <v>1</v>
      </c>
    </row>
    <row r="61" spans="1:3" x14ac:dyDescent="0.25">
      <c r="A61" s="3">
        <f t="shared" si="0"/>
        <v>57</v>
      </c>
      <c r="B61" s="15" t="s">
        <v>87</v>
      </c>
      <c r="C61" s="4">
        <v>1</v>
      </c>
    </row>
    <row r="62" spans="1:3" x14ac:dyDescent="0.25">
      <c r="A62" s="3">
        <f t="shared" si="0"/>
        <v>58</v>
      </c>
      <c r="B62" s="15" t="s">
        <v>88</v>
      </c>
      <c r="C62" s="4">
        <v>1</v>
      </c>
    </row>
    <row r="63" spans="1:3" ht="23.25" x14ac:dyDescent="0.25">
      <c r="A63" s="3">
        <f t="shared" si="0"/>
        <v>59</v>
      </c>
      <c r="B63" s="15" t="s">
        <v>89</v>
      </c>
      <c r="C63" s="4">
        <v>1</v>
      </c>
    </row>
    <row r="64" spans="1:3" x14ac:dyDescent="0.25">
      <c r="A64" s="3">
        <f t="shared" si="0"/>
        <v>60</v>
      </c>
      <c r="B64" s="15" t="s">
        <v>90</v>
      </c>
      <c r="C64" s="4">
        <v>1</v>
      </c>
    </row>
    <row r="65" spans="1:3" x14ac:dyDescent="0.25">
      <c r="A65" s="3">
        <f t="shared" si="0"/>
        <v>61</v>
      </c>
      <c r="B65" s="15" t="s">
        <v>119</v>
      </c>
      <c r="C65" s="4">
        <v>1</v>
      </c>
    </row>
    <row r="66" spans="1:3" x14ac:dyDescent="0.25">
      <c r="A66" s="3">
        <f t="shared" si="0"/>
        <v>62</v>
      </c>
      <c r="B66" s="15" t="s">
        <v>91</v>
      </c>
      <c r="C66" s="4">
        <v>1</v>
      </c>
    </row>
    <row r="67" spans="1:3" x14ac:dyDescent="0.25">
      <c r="A67" s="3">
        <f t="shared" si="0"/>
        <v>63</v>
      </c>
      <c r="B67" s="15" t="s">
        <v>118</v>
      </c>
      <c r="C67" s="4">
        <v>1</v>
      </c>
    </row>
    <row r="68" spans="1:3" x14ac:dyDescent="0.25">
      <c r="A68" s="3">
        <f t="shared" si="0"/>
        <v>64</v>
      </c>
      <c r="B68" s="15" t="s">
        <v>92</v>
      </c>
      <c r="C68" s="4">
        <v>1</v>
      </c>
    </row>
    <row r="69" spans="1:3" x14ac:dyDescent="0.25">
      <c r="A69" s="3">
        <f t="shared" si="0"/>
        <v>65</v>
      </c>
      <c r="B69" s="15" t="s">
        <v>93</v>
      </c>
      <c r="C69" s="4">
        <v>1</v>
      </c>
    </row>
    <row r="70" spans="1:3" x14ac:dyDescent="0.25">
      <c r="A70" s="3">
        <f t="shared" si="0"/>
        <v>66</v>
      </c>
      <c r="B70" s="15" t="s">
        <v>94</v>
      </c>
      <c r="C70" s="4">
        <v>1</v>
      </c>
    </row>
    <row r="71" spans="1:3" x14ac:dyDescent="0.25">
      <c r="A71" s="3">
        <f t="shared" si="0"/>
        <v>67</v>
      </c>
      <c r="B71" s="15" t="s">
        <v>35</v>
      </c>
      <c r="C71" s="4">
        <v>1</v>
      </c>
    </row>
    <row r="72" spans="1:3" x14ac:dyDescent="0.25">
      <c r="A72" s="3">
        <f t="shared" si="0"/>
        <v>68</v>
      </c>
      <c r="B72" s="16" t="s">
        <v>114</v>
      </c>
      <c r="C72" s="5">
        <v>1</v>
      </c>
    </row>
    <row r="73" spans="1:3" ht="23.25" x14ac:dyDescent="0.25">
      <c r="A73" s="3">
        <f t="shared" si="0"/>
        <v>69</v>
      </c>
      <c r="B73" s="16" t="s">
        <v>116</v>
      </c>
      <c r="C73" s="5"/>
    </row>
    <row r="74" spans="1:3" ht="23.25" x14ac:dyDescent="0.25">
      <c r="A74" s="10"/>
      <c r="B74" s="16" t="s">
        <v>112</v>
      </c>
      <c r="C74" s="10"/>
    </row>
    <row r="76" spans="1:3" ht="25.5" x14ac:dyDescent="0.25">
      <c r="B76" s="8" t="s">
        <v>147</v>
      </c>
    </row>
    <row r="77" spans="1:3" ht="25.5" x14ac:dyDescent="0.25">
      <c r="A77" s="7" t="s">
        <v>0</v>
      </c>
      <c r="B77" s="7" t="s">
        <v>47</v>
      </c>
      <c r="C77" s="8" t="s">
        <v>105</v>
      </c>
    </row>
    <row r="78" spans="1:3" x14ac:dyDescent="0.25">
      <c r="A78" s="14">
        <v>1</v>
      </c>
      <c r="B78" s="9" t="s">
        <v>125</v>
      </c>
      <c r="C78" s="13" t="s">
        <v>145</v>
      </c>
    </row>
    <row r="79" spans="1:3" x14ac:dyDescent="0.25">
      <c r="A79" s="14">
        <f>1+A78</f>
        <v>2</v>
      </c>
      <c r="B79" s="9" t="s">
        <v>148</v>
      </c>
      <c r="C79" s="13">
        <v>2</v>
      </c>
    </row>
    <row r="80" spans="1:3" x14ac:dyDescent="0.25">
      <c r="A80" s="14">
        <f t="shared" ref="A80:A103" si="1">1+A79</f>
        <v>3</v>
      </c>
      <c r="B80" s="9" t="s">
        <v>149</v>
      </c>
      <c r="C80" s="13">
        <v>2</v>
      </c>
    </row>
    <row r="81" spans="1:3" x14ac:dyDescent="0.25">
      <c r="A81" s="14">
        <f t="shared" si="1"/>
        <v>4</v>
      </c>
      <c r="B81" s="9" t="s">
        <v>126</v>
      </c>
      <c r="C81" s="13">
        <v>2</v>
      </c>
    </row>
    <row r="82" spans="1:3" x14ac:dyDescent="0.25">
      <c r="A82" s="14">
        <f t="shared" si="1"/>
        <v>5</v>
      </c>
      <c r="B82" s="9" t="s">
        <v>127</v>
      </c>
      <c r="C82" s="13" t="s">
        <v>146</v>
      </c>
    </row>
    <row r="83" spans="1:3" x14ac:dyDescent="0.25">
      <c r="A83" s="14">
        <f t="shared" si="1"/>
        <v>6</v>
      </c>
      <c r="B83" s="9" t="s">
        <v>128</v>
      </c>
      <c r="C83" s="13">
        <v>1</v>
      </c>
    </row>
    <row r="84" spans="1:3" x14ac:dyDescent="0.25">
      <c r="A84" s="14">
        <f t="shared" si="1"/>
        <v>7</v>
      </c>
      <c r="B84" s="9" t="s">
        <v>129</v>
      </c>
      <c r="C84" s="13">
        <v>2</v>
      </c>
    </row>
    <row r="85" spans="1:3" x14ac:dyDescent="0.25">
      <c r="A85" s="14">
        <f t="shared" si="1"/>
        <v>8</v>
      </c>
      <c r="B85" s="9" t="s">
        <v>130</v>
      </c>
      <c r="C85" s="13">
        <v>2</v>
      </c>
    </row>
    <row r="86" spans="1:3" x14ac:dyDescent="0.25">
      <c r="A86" s="14">
        <f t="shared" si="1"/>
        <v>9</v>
      </c>
      <c r="B86" s="9" t="s">
        <v>131</v>
      </c>
      <c r="C86" s="13">
        <v>1</v>
      </c>
    </row>
    <row r="87" spans="1:3" x14ac:dyDescent="0.25">
      <c r="A87" s="14">
        <f t="shared" si="1"/>
        <v>10</v>
      </c>
      <c r="B87" s="9" t="s">
        <v>132</v>
      </c>
      <c r="C87" s="13">
        <v>1</v>
      </c>
    </row>
    <row r="88" spans="1:3" x14ac:dyDescent="0.25">
      <c r="A88" s="14">
        <f t="shared" si="1"/>
        <v>11</v>
      </c>
      <c r="B88" s="9" t="s">
        <v>150</v>
      </c>
      <c r="C88" s="13">
        <v>2</v>
      </c>
    </row>
    <row r="89" spans="1:3" x14ac:dyDescent="0.25">
      <c r="A89" s="14">
        <f t="shared" si="1"/>
        <v>12</v>
      </c>
      <c r="B89" s="9" t="s">
        <v>133</v>
      </c>
      <c r="C89" s="13">
        <v>1</v>
      </c>
    </row>
    <row r="90" spans="1:3" x14ac:dyDescent="0.25">
      <c r="A90" s="14">
        <f t="shared" si="1"/>
        <v>13</v>
      </c>
      <c r="B90" s="9" t="s">
        <v>134</v>
      </c>
      <c r="C90" s="13">
        <v>1</v>
      </c>
    </row>
    <row r="91" spans="1:3" x14ac:dyDescent="0.25">
      <c r="A91" s="14">
        <f t="shared" si="1"/>
        <v>14</v>
      </c>
      <c r="B91" s="9" t="s">
        <v>135</v>
      </c>
      <c r="C91" s="13">
        <v>1</v>
      </c>
    </row>
    <row r="92" spans="1:3" x14ac:dyDescent="0.25">
      <c r="A92" s="14">
        <f t="shared" si="1"/>
        <v>15</v>
      </c>
      <c r="B92" s="9" t="s">
        <v>136</v>
      </c>
      <c r="C92" s="13" t="s">
        <v>151</v>
      </c>
    </row>
    <row r="93" spans="1:3" x14ac:dyDescent="0.25">
      <c r="A93" s="14">
        <f t="shared" si="1"/>
        <v>16</v>
      </c>
      <c r="B93" s="9" t="s">
        <v>152</v>
      </c>
      <c r="C93" s="13">
        <v>2</v>
      </c>
    </row>
    <row r="94" spans="1:3" ht="23.25" x14ac:dyDescent="0.25">
      <c r="A94" s="14">
        <f t="shared" si="1"/>
        <v>17</v>
      </c>
      <c r="B94" s="9" t="s">
        <v>153</v>
      </c>
      <c r="C94" s="13">
        <v>2</v>
      </c>
    </row>
    <row r="95" spans="1:3" x14ac:dyDescent="0.25">
      <c r="A95" s="14">
        <f t="shared" si="1"/>
        <v>18</v>
      </c>
      <c r="B95" s="9" t="s">
        <v>137</v>
      </c>
      <c r="C95" s="13">
        <v>2</v>
      </c>
    </row>
    <row r="96" spans="1:3" x14ac:dyDescent="0.25">
      <c r="A96" s="14">
        <f t="shared" si="1"/>
        <v>19</v>
      </c>
      <c r="B96" s="9" t="s">
        <v>138</v>
      </c>
      <c r="C96" s="13">
        <v>1</v>
      </c>
    </row>
    <row r="97" spans="1:3" x14ac:dyDescent="0.25">
      <c r="A97" s="14">
        <f t="shared" si="1"/>
        <v>20</v>
      </c>
      <c r="B97" s="9" t="s">
        <v>139</v>
      </c>
      <c r="C97" s="13">
        <v>1</v>
      </c>
    </row>
    <row r="98" spans="1:3" ht="23.25" x14ac:dyDescent="0.25">
      <c r="A98" s="14">
        <f t="shared" si="1"/>
        <v>21</v>
      </c>
      <c r="B98" s="9" t="s">
        <v>140</v>
      </c>
      <c r="C98" s="13">
        <v>2</v>
      </c>
    </row>
    <row r="99" spans="1:3" ht="23.25" x14ac:dyDescent="0.25">
      <c r="A99" s="14">
        <f t="shared" si="1"/>
        <v>22</v>
      </c>
      <c r="B99" s="9" t="s">
        <v>141</v>
      </c>
      <c r="C99" s="13">
        <v>1</v>
      </c>
    </row>
    <row r="100" spans="1:3" x14ac:dyDescent="0.25">
      <c r="A100" s="14">
        <f t="shared" si="1"/>
        <v>23</v>
      </c>
      <c r="B100" s="9" t="s">
        <v>154</v>
      </c>
      <c r="C100" s="13">
        <v>2</v>
      </c>
    </row>
    <row r="101" spans="1:3" x14ac:dyDescent="0.25">
      <c r="A101" s="14">
        <f t="shared" si="1"/>
        <v>24</v>
      </c>
      <c r="B101" s="9" t="s">
        <v>142</v>
      </c>
      <c r="C101" s="13">
        <v>2</v>
      </c>
    </row>
    <row r="102" spans="1:3" x14ac:dyDescent="0.25">
      <c r="A102" s="14">
        <f t="shared" si="1"/>
        <v>25</v>
      </c>
      <c r="B102" s="9" t="s">
        <v>155</v>
      </c>
      <c r="C102" s="13">
        <v>2</v>
      </c>
    </row>
    <row r="103" spans="1:3" x14ac:dyDescent="0.25">
      <c r="A103" s="14">
        <f t="shared" si="1"/>
        <v>26</v>
      </c>
      <c r="B103" s="9" t="s">
        <v>143</v>
      </c>
      <c r="C103" s="13">
        <v>2</v>
      </c>
    </row>
    <row r="104" spans="1:3" x14ac:dyDescent="0.25">
      <c r="B104" s="5" t="s">
        <v>112</v>
      </c>
    </row>
  </sheetData>
  <mergeCells count="2">
    <mergeCell ref="A2:C2"/>
    <mergeCell ref="A3:C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 Med Directa - Normalizac</vt:lpstr>
      <vt:lpstr>Herramienta medida especial</vt:lpstr>
      <vt:lpstr>' Med Directa - Normalizac'!Títulos_a_imprimir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Giraldo De Los Rios</dc:creator>
  <cp:lastModifiedBy>Andres Felipe Giraldo De Los Rios</cp:lastModifiedBy>
  <dcterms:created xsi:type="dcterms:W3CDTF">2013-04-16T17:07:07Z</dcterms:created>
  <dcterms:modified xsi:type="dcterms:W3CDTF">2022-05-09T16:59:07Z</dcterms:modified>
</cp:coreProperties>
</file>